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ониторинг новый\мониторинг 2024-2025\промежуточный\"/>
    </mc:Choice>
  </mc:AlternateContent>
  <xr:revisionPtr revIDLastSave="0" documentId="13_ncr:1_{7E2646F7-E28F-4863-9DEB-61C326A6B59E}" xr6:coauthVersionLast="47" xr6:coauthVersionMax="47" xr10:uidLastSave="{00000000-0000-0000-0000-000000000000}"/>
  <bookViews>
    <workbookView xWindow="-120" yWindow="-120" windowWidth="20730" windowHeight="11160" tabRatio="944" activeTab="4" xr2:uid="{00000000-000D-0000-FFFF-FFFF00000000}"/>
  </bookViews>
  <sheets>
    <sheet name="младшая группа" sheetId="10" r:id="rId1"/>
    <sheet name="средняя группа" sheetId="11" r:id="rId2"/>
    <sheet name="старшая группа" sheetId="12" r:id="rId3"/>
    <sheet name="предшкольная группа" sheetId="13" r:id="rId4"/>
    <sheet name="Свод методиста ДО" sheetId="16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D10" i="10"/>
  <c r="W12" i="16" l="1"/>
  <c r="X12" i="16" s="1"/>
  <c r="U12" i="16"/>
  <c r="V12" i="16" s="1"/>
  <c r="S12" i="16"/>
  <c r="T12" i="16" s="1"/>
  <c r="W11" i="16"/>
  <c r="U11" i="16"/>
  <c r="S11" i="16"/>
  <c r="W10" i="16"/>
  <c r="U10" i="16"/>
  <c r="S10" i="16"/>
  <c r="W9" i="16"/>
  <c r="U9" i="16"/>
  <c r="S9" i="16"/>
  <c r="W8" i="16"/>
  <c r="U8" i="16"/>
  <c r="S8" i="16"/>
  <c r="D10" i="13" l="1"/>
  <c r="D11" i="13" s="1"/>
  <c r="D10" i="12"/>
  <c r="D11" i="12" s="1"/>
  <c r="D10" i="11"/>
  <c r="D11" i="11" s="1"/>
  <c r="D11" i="10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1" i="10"/>
  <c r="AG11" i="10"/>
  <c r="AF11" i="10"/>
  <c r="AC11" i="10"/>
  <c r="AD11" i="10"/>
  <c r="AE11" i="10"/>
  <c r="Z11" i="10"/>
  <c r="AA11" i="10"/>
  <c r="AB11" i="10"/>
  <c r="W11" i="10"/>
  <c r="X11" i="10"/>
  <c r="Y11" i="10"/>
  <c r="T11" i="10"/>
  <c r="U11" i="10"/>
  <c r="V11" i="10"/>
  <c r="Q11" i="10"/>
  <c r="R11" i="10"/>
  <c r="S11" i="10"/>
  <c r="N11" i="10"/>
  <c r="O11" i="10"/>
  <c r="P11" i="10"/>
  <c r="M11" i="10"/>
  <c r="J11" i="10"/>
  <c r="K11" i="10"/>
  <c r="I11" i="10"/>
  <c r="H11" i="10"/>
  <c r="L11" i="10"/>
  <c r="E11" i="10"/>
  <c r="F11" i="10"/>
  <c r="G11" i="10"/>
  <c r="AC11" i="13" l="1"/>
  <c r="AD11" i="13"/>
  <c r="AE11" i="13"/>
  <c r="Z11" i="13"/>
  <c r="AA11" i="13"/>
  <c r="AB11" i="13"/>
  <c r="W11" i="13"/>
  <c r="X11" i="13"/>
  <c r="Y11" i="13"/>
  <c r="T11" i="13"/>
  <c r="U11" i="13"/>
  <c r="V11" i="13"/>
  <c r="Q11" i="13"/>
  <c r="R11" i="13"/>
  <c r="S11" i="13"/>
  <c r="O11" i="13"/>
  <c r="P11" i="13"/>
  <c r="N11" i="13"/>
  <c r="K11" i="13"/>
  <c r="L11" i="13"/>
  <c r="M11" i="13"/>
  <c r="H11" i="13"/>
  <c r="I11" i="13"/>
  <c r="J11" i="13"/>
  <c r="E11" i="13"/>
  <c r="F11" i="13"/>
  <c r="G11" i="13"/>
  <c r="AK11" i="12"/>
  <c r="AJ11" i="12"/>
  <c r="AI11" i="12"/>
  <c r="AF11" i="12"/>
  <c r="AG11" i="12"/>
  <c r="AH11" i="12"/>
  <c r="AC11" i="12"/>
  <c r="AD11" i="12"/>
  <c r="AE11" i="12"/>
  <c r="Z11" i="12"/>
  <c r="AA11" i="12"/>
  <c r="AB11" i="12"/>
  <c r="W11" i="12"/>
  <c r="X11" i="12"/>
  <c r="Y11" i="12"/>
  <c r="T11" i="12"/>
  <c r="U11" i="12"/>
  <c r="V11" i="12"/>
  <c r="S11" i="12"/>
  <c r="Q11" i="12"/>
  <c r="R11" i="12"/>
  <c r="N11" i="12"/>
  <c r="O11" i="12"/>
  <c r="P11" i="12"/>
  <c r="K11" i="12"/>
  <c r="L11" i="12"/>
  <c r="M11" i="12"/>
  <c r="H11" i="12"/>
  <c r="I11" i="12"/>
  <c r="J11" i="12"/>
  <c r="E11" i="12"/>
  <c r="F11" i="12"/>
  <c r="G11" i="12"/>
  <c r="AK11" i="11"/>
  <c r="AJ11" i="11"/>
  <c r="AI11" i="11"/>
  <c r="AF11" i="11"/>
  <c r="AG11" i="11"/>
  <c r="AH11" i="11"/>
  <c r="AC11" i="11"/>
  <c r="AD11" i="11"/>
  <c r="AE11" i="11"/>
  <c r="Z11" i="11"/>
  <c r="AA11" i="11"/>
  <c r="AB11" i="11"/>
  <c r="W11" i="11"/>
  <c r="X11" i="11"/>
  <c r="Y11" i="11"/>
  <c r="T11" i="11"/>
  <c r="U11" i="11"/>
  <c r="V11" i="11"/>
  <c r="Q11" i="11"/>
  <c r="R11" i="11"/>
  <c r="S11" i="11"/>
  <c r="M11" i="11"/>
  <c r="J11" i="11"/>
  <c r="I11" i="11"/>
  <c r="F11" i="11"/>
  <c r="G11" i="11"/>
  <c r="K11" i="11"/>
  <c r="E11" i="11"/>
  <c r="H11" i="11"/>
  <c r="L11" i="11"/>
  <c r="N11" i="11"/>
  <c r="O11" i="11"/>
  <c r="P11" i="11"/>
  <c r="AN11" i="13" l="1"/>
  <c r="AM11" i="13"/>
  <c r="AL11" i="13"/>
  <c r="AI11" i="13"/>
  <c r="AJ11" i="13"/>
  <c r="AK11" i="13"/>
  <c r="AF11" i="13"/>
  <c r="AG11" i="13"/>
  <c r="AH11" i="13"/>
</calcChain>
</file>

<file path=xl/sharedStrings.xml><?xml version="1.0" encoding="utf-8"?>
<sst xmlns="http://schemas.openxmlformats.org/spreadsheetml/2006/main" count="290" uniqueCount="68">
  <si>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</si>
  <si>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</si>
  <si>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</si>
  <si>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</si>
  <si>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</si>
  <si>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</si>
  <si>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</si>
  <si>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</si>
  <si>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</si>
  <si>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</si>
  <si>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</si>
  <si>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</si>
  <si>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</si>
  <si>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</si>
  <si>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</si>
  <si>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</si>
  <si>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</si>
  <si>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</si>
  <si>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</si>
  <si>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</si>
  <si>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</si>
  <si>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</si>
  <si>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</si>
  <si>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</si>
  <si>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</si>
  <si>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</si>
  <si>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</si>
  <si>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</si>
  <si>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</si>
  <si>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</si>
  <si>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</si>
  <si>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</si>
  <si>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</si>
  <si>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</si>
  <si>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</si>
  <si>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</si>
  <si>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</si>
  <si>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</si>
  <si>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</si>
  <si>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Балапан</t>
  </si>
  <si>
    <t>Рыжак А.С.</t>
  </si>
  <si>
    <t>ФИО методиста ДО    Бабий Н.О.</t>
  </si>
  <si>
    <t>промежуточный 24-25</t>
  </si>
  <si>
    <t>Наименование ДО мини-центр при КГУ "Общеобразовательная школа села Максимовка"</t>
  </si>
  <si>
    <t>Сандыктауский район</t>
  </si>
  <si>
    <t>Язык обучения       русский</t>
  </si>
  <si>
    <t>ФИО методиста ДО        Бабий Н.О.</t>
  </si>
  <si>
    <t>Наименование ДО  мини-центр при КГУ "Общеобразовательная школа села Максимовка"</t>
  </si>
  <si>
    <t>Язык обучения________русский_____________________________________________</t>
  </si>
  <si>
    <t>Еркетай</t>
  </si>
  <si>
    <t>Терещенко М.А., Трофимова Е.А.</t>
  </si>
  <si>
    <t>ФИО методиста ДО_______Бабий Н.О.__________________________________________</t>
  </si>
  <si>
    <t>Наименование ДО____мини-центр при КГУ при "Общеобразовательная школа села Максимовка"___________________________________________________</t>
  </si>
  <si>
    <t>Адрес______Сандыктауский район____________________________________________________________</t>
  </si>
  <si>
    <t>Язык обучения______________________русский______________________________________________</t>
  </si>
  <si>
    <t>Куншуак</t>
  </si>
  <si>
    <t>Шулепова Е.П., Сиберт Н.Ф.</t>
  </si>
  <si>
    <t>предшкольный класс</t>
  </si>
  <si>
    <t>Савина Е.Н.</t>
  </si>
  <si>
    <t>Наименование ДО______КГУ "Общеобразовательная школа села Максимовка"_________________________________________________</t>
  </si>
  <si>
    <t>Адрес________Сандыктауский район__________________________________________________________</t>
  </si>
  <si>
    <t>Язык обучения________русский____________________________________________________________</t>
  </si>
  <si>
    <t>ФИО методиста ДО______Бабий Н.О.___________________________________________</t>
  </si>
  <si>
    <t>ФИО методиста ДО__________Бабий Н.О._______________________________________</t>
  </si>
  <si>
    <t>Наименование ДО_мини-центр при КГУ "Общеобразовательная школа села Максимовка"______________________________________________________</t>
  </si>
  <si>
    <t>Адрес_________Сандыктауский район_________________________________________________________</t>
  </si>
  <si>
    <t>Язык обучения______русский______________________________________________________________</t>
  </si>
  <si>
    <t>Директор школы                                     Андреева О.Ф.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</si>
</sst>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"/>
  <sheetViews>
    <sheetView zoomScale="80" zoomScaleNormal="80" workbookViewId="0">
      <selection activeCell="N4" sqref="N4:V4"/>
    </sheetView>
  </sheetViews>
  <sheetFormatPr defaultRowHeight="15" x14ac:dyDescent="0.25"/>
  <cols>
    <col min="1" max="1" width="4.28515625" customWidth="1"/>
    <col min="2" max="2" width="9.85546875" customWidth="1"/>
    <col min="3" max="3" width="12.85546875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4" t="s">
        <v>23</v>
      </c>
      <c r="AG1" s="24"/>
      <c r="AH1" s="24"/>
    </row>
    <row r="2" spans="1:34" ht="15" customHeight="1" x14ac:dyDescent="0.25">
      <c r="A2" s="1"/>
      <c r="B2" s="30" t="s">
        <v>33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9" t="s">
        <v>43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5.75" x14ac:dyDescent="0.25">
      <c r="A3" s="1"/>
      <c r="B3" s="19" t="s">
        <v>41</v>
      </c>
      <c r="C3" s="19"/>
      <c r="D3" s="19"/>
      <c r="E3" s="19"/>
      <c r="F3" s="19"/>
      <c r="G3" s="19"/>
      <c r="H3" s="2"/>
      <c r="I3" s="2"/>
      <c r="J3" s="2"/>
      <c r="K3" s="1"/>
      <c r="L3" s="1"/>
      <c r="M3" s="1"/>
      <c r="N3" s="1" t="s">
        <v>28</v>
      </c>
      <c r="O3" s="1" t="s">
        <v>44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3" t="s">
        <v>45</v>
      </c>
      <c r="O4" s="23"/>
      <c r="P4" s="23"/>
      <c r="Q4" s="23"/>
      <c r="R4" s="23"/>
      <c r="S4" s="23"/>
      <c r="T4" s="23"/>
      <c r="U4" s="23"/>
      <c r="V4" s="2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2"/>
      <c r="N6" s="29" t="s">
        <v>10</v>
      </c>
      <c r="O6" s="29"/>
      <c r="P6" s="29"/>
      <c r="Q6" s="20" t="s">
        <v>11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  <c r="AF6" s="29" t="s">
        <v>8</v>
      </c>
      <c r="AG6" s="29"/>
      <c r="AH6" s="29"/>
    </row>
    <row r="7" spans="1:34" ht="30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9" t="s">
        <v>20</v>
      </c>
      <c r="I7" s="29"/>
      <c r="J7" s="29"/>
      <c r="K7" s="29" t="s">
        <v>24</v>
      </c>
      <c r="L7" s="29"/>
      <c r="M7" s="29"/>
      <c r="N7" s="31" t="s">
        <v>5</v>
      </c>
      <c r="O7" s="31" t="s">
        <v>6</v>
      </c>
      <c r="P7" s="31" t="s">
        <v>7</v>
      </c>
      <c r="Q7" s="20" t="s">
        <v>25</v>
      </c>
      <c r="R7" s="21"/>
      <c r="S7" s="22"/>
      <c r="T7" s="20" t="s">
        <v>21</v>
      </c>
      <c r="U7" s="21"/>
      <c r="V7" s="22"/>
      <c r="W7" s="20" t="s">
        <v>26</v>
      </c>
      <c r="X7" s="21"/>
      <c r="Y7" s="22"/>
      <c r="Z7" s="20" t="s">
        <v>27</v>
      </c>
      <c r="AA7" s="21"/>
      <c r="AB7" s="22"/>
      <c r="AC7" s="20" t="s">
        <v>22</v>
      </c>
      <c r="AD7" s="21"/>
      <c r="AE7" s="22"/>
      <c r="AF7" s="31" t="s">
        <v>5</v>
      </c>
      <c r="AG7" s="31" t="s">
        <v>6</v>
      </c>
      <c r="AH7" s="31" t="s">
        <v>7</v>
      </c>
    </row>
    <row r="8" spans="1:34" ht="110.25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2"/>
      <c r="O8" s="32"/>
      <c r="P8" s="32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32"/>
      <c r="AG8" s="32"/>
      <c r="AH8" s="32"/>
    </row>
    <row r="9" spans="1:34" ht="15.75" x14ac:dyDescent="0.25">
      <c r="A9" s="13">
        <v>1</v>
      </c>
      <c r="B9" s="3" t="s">
        <v>39</v>
      </c>
      <c r="C9" s="3" t="s">
        <v>40</v>
      </c>
      <c r="D9" s="13">
        <v>9</v>
      </c>
      <c r="E9" s="3">
        <v>5</v>
      </c>
      <c r="F9" s="3">
        <v>4</v>
      </c>
      <c r="G9" s="3">
        <v>0</v>
      </c>
      <c r="H9" s="3">
        <v>4</v>
      </c>
      <c r="I9" s="3">
        <v>4</v>
      </c>
      <c r="J9" s="3">
        <v>0</v>
      </c>
      <c r="K9" s="3">
        <v>3</v>
      </c>
      <c r="L9" s="3">
        <v>5</v>
      </c>
      <c r="M9" s="3">
        <v>1</v>
      </c>
      <c r="N9" s="3">
        <v>3</v>
      </c>
      <c r="O9" s="3">
        <v>6</v>
      </c>
      <c r="P9" s="3">
        <v>0</v>
      </c>
      <c r="Q9" s="3">
        <v>2</v>
      </c>
      <c r="R9" s="3">
        <v>6</v>
      </c>
      <c r="S9" s="3">
        <v>1</v>
      </c>
      <c r="T9" s="3">
        <v>5</v>
      </c>
      <c r="U9" s="3">
        <v>4</v>
      </c>
      <c r="V9" s="3">
        <v>0</v>
      </c>
      <c r="W9" s="3">
        <v>2</v>
      </c>
      <c r="X9" s="3">
        <v>6</v>
      </c>
      <c r="Y9" s="3">
        <v>1</v>
      </c>
      <c r="Z9" s="3">
        <v>5</v>
      </c>
      <c r="AA9" s="3">
        <v>4</v>
      </c>
      <c r="AB9" s="3">
        <v>0</v>
      </c>
      <c r="AC9" s="3">
        <v>4</v>
      </c>
      <c r="AD9" s="3">
        <v>4</v>
      </c>
      <c r="AE9" s="3">
        <v>0</v>
      </c>
      <c r="AF9" s="3">
        <v>8</v>
      </c>
      <c r="AG9" s="3">
        <v>1</v>
      </c>
      <c r="AH9" s="3">
        <v>0</v>
      </c>
    </row>
    <row r="10" spans="1:34" ht="15.75" x14ac:dyDescent="0.25">
      <c r="A10" s="25" t="s">
        <v>13</v>
      </c>
      <c r="B10" s="26"/>
      <c r="C10" s="27"/>
      <c r="D10" s="5">
        <f t="shared" ref="D10:AH10" si="0">SUM(D9:D9)</f>
        <v>9</v>
      </c>
      <c r="E10" s="13">
        <f t="shared" si="0"/>
        <v>5</v>
      </c>
      <c r="F10" s="13">
        <f t="shared" si="0"/>
        <v>4</v>
      </c>
      <c r="G10" s="13">
        <f t="shared" si="0"/>
        <v>0</v>
      </c>
      <c r="H10" s="13">
        <f t="shared" si="0"/>
        <v>4</v>
      </c>
      <c r="I10" s="13">
        <f t="shared" si="0"/>
        <v>4</v>
      </c>
      <c r="J10" s="13">
        <f t="shared" si="0"/>
        <v>0</v>
      </c>
      <c r="K10" s="13">
        <f t="shared" si="0"/>
        <v>3</v>
      </c>
      <c r="L10" s="13">
        <f t="shared" si="0"/>
        <v>5</v>
      </c>
      <c r="M10" s="13">
        <f t="shared" si="0"/>
        <v>1</v>
      </c>
      <c r="N10" s="13">
        <f t="shared" si="0"/>
        <v>3</v>
      </c>
      <c r="O10" s="13">
        <f t="shared" si="0"/>
        <v>6</v>
      </c>
      <c r="P10" s="13">
        <f t="shared" si="0"/>
        <v>0</v>
      </c>
      <c r="Q10" s="13">
        <f t="shared" si="0"/>
        <v>2</v>
      </c>
      <c r="R10" s="13">
        <f t="shared" si="0"/>
        <v>6</v>
      </c>
      <c r="S10" s="13">
        <f t="shared" si="0"/>
        <v>1</v>
      </c>
      <c r="T10" s="13">
        <f t="shared" si="0"/>
        <v>5</v>
      </c>
      <c r="U10" s="13">
        <f t="shared" si="0"/>
        <v>4</v>
      </c>
      <c r="V10" s="13">
        <f t="shared" si="0"/>
        <v>0</v>
      </c>
      <c r="W10" s="13">
        <f t="shared" si="0"/>
        <v>2</v>
      </c>
      <c r="X10" s="13">
        <f t="shared" si="0"/>
        <v>6</v>
      </c>
      <c r="Y10" s="13">
        <f t="shared" si="0"/>
        <v>1</v>
      </c>
      <c r="Z10" s="13">
        <f t="shared" si="0"/>
        <v>5</v>
      </c>
      <c r="AA10" s="13">
        <f t="shared" si="0"/>
        <v>4</v>
      </c>
      <c r="AB10" s="13">
        <f t="shared" si="0"/>
        <v>0</v>
      </c>
      <c r="AC10" s="13">
        <f t="shared" si="0"/>
        <v>4</v>
      </c>
      <c r="AD10" s="13">
        <f t="shared" si="0"/>
        <v>4</v>
      </c>
      <c r="AE10" s="13">
        <f t="shared" si="0"/>
        <v>0</v>
      </c>
      <c r="AF10" s="13">
        <f t="shared" si="0"/>
        <v>8</v>
      </c>
      <c r="AG10" s="13">
        <f t="shared" si="0"/>
        <v>1</v>
      </c>
      <c r="AH10" s="13">
        <f t="shared" si="0"/>
        <v>0</v>
      </c>
    </row>
    <row r="11" spans="1:34" ht="15.75" x14ac:dyDescent="0.25">
      <c r="A11" s="25" t="s">
        <v>14</v>
      </c>
      <c r="B11" s="26"/>
      <c r="C11" s="26"/>
      <c r="D11" s="18">
        <f>D10*100/D10</f>
        <v>100</v>
      </c>
      <c r="E11" s="10">
        <f>E10*100/D10</f>
        <v>55.555555555555557</v>
      </c>
      <c r="F11" s="11">
        <f>F10*100/D10</f>
        <v>44.444444444444443</v>
      </c>
      <c r="G11" s="11">
        <f>G10*100/D10</f>
        <v>0</v>
      </c>
      <c r="H11" s="8">
        <f>H10*100/D10</f>
        <v>44.444444444444443</v>
      </c>
      <c r="I11" s="8">
        <f>I10*100/D10</f>
        <v>44.444444444444443</v>
      </c>
      <c r="J11" s="8">
        <f>J10*100/D10</f>
        <v>0</v>
      </c>
      <c r="K11" s="8">
        <f>K10*100/D10</f>
        <v>33.333333333333336</v>
      </c>
      <c r="L11" s="8">
        <f>L10*100/D10</f>
        <v>55.555555555555557</v>
      </c>
      <c r="M11" s="8">
        <f>M10*100/D10</f>
        <v>11.111111111111111</v>
      </c>
      <c r="N11" s="8">
        <f>N10*100/D10</f>
        <v>33.333333333333336</v>
      </c>
      <c r="O11" s="8">
        <f>O10*100/D10</f>
        <v>66.666666666666671</v>
      </c>
      <c r="P11" s="8">
        <f>P10*100/D10</f>
        <v>0</v>
      </c>
      <c r="Q11" s="8">
        <f>Q10*100/D10</f>
        <v>22.222222222222221</v>
      </c>
      <c r="R11" s="8">
        <f>R10*100/D10</f>
        <v>66.666666666666671</v>
      </c>
      <c r="S11" s="8">
        <f>S10*100/D10</f>
        <v>11.111111111111111</v>
      </c>
      <c r="T11" s="8">
        <f>T10*100/D10</f>
        <v>55.555555555555557</v>
      </c>
      <c r="U11" s="8">
        <f>U10*100/D10</f>
        <v>44.444444444444443</v>
      </c>
      <c r="V11" s="8">
        <f>V10*100/D10</f>
        <v>0</v>
      </c>
      <c r="W11" s="8">
        <f>W10*100/D10</f>
        <v>22.222222222222221</v>
      </c>
      <c r="X11" s="8">
        <f>X10*100/D10</f>
        <v>66.666666666666671</v>
      </c>
      <c r="Y11" s="8">
        <f>Y10*100/D10</f>
        <v>11.111111111111111</v>
      </c>
      <c r="Z11" s="8">
        <f>Z10*100/D10</f>
        <v>55.555555555555557</v>
      </c>
      <c r="AA11" s="8">
        <f>AA10*100/D10</f>
        <v>44.444444444444443</v>
      </c>
      <c r="AB11" s="8">
        <f>AB10*100/D10</f>
        <v>0</v>
      </c>
      <c r="AC11" s="8">
        <f>AC10*100/D10</f>
        <v>44.444444444444443</v>
      </c>
      <c r="AD11" s="8">
        <f>AD10*100/D10</f>
        <v>44.444444444444443</v>
      </c>
      <c r="AE11" s="8">
        <f>AE10*100/D10</f>
        <v>0</v>
      </c>
      <c r="AF11" s="8">
        <f>AF10*100/D10</f>
        <v>88.888888888888886</v>
      </c>
      <c r="AG11" s="8">
        <f>AG10*100/D10</f>
        <v>11.111111111111111</v>
      </c>
      <c r="AH11" s="8">
        <f>AH10*100/D10</f>
        <v>0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1:C11"/>
    <mergeCell ref="A10:C10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topLeftCell="A4" workbookViewId="0">
      <selection activeCell="U13" sqref="U13"/>
    </sheetView>
  </sheetViews>
  <sheetFormatPr defaultRowHeight="15" x14ac:dyDescent="0.25"/>
  <cols>
    <col min="1" max="1" width="5.5703125" customWidth="1"/>
    <col min="2" max="2" width="8.42578125" customWidth="1"/>
    <col min="3" max="3" width="17.28515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4" t="s">
        <v>23</v>
      </c>
      <c r="AJ1" s="24"/>
      <c r="AK1" s="24"/>
    </row>
    <row r="2" spans="1:37" ht="15" customHeight="1" x14ac:dyDescent="0.25">
      <c r="A2" s="1"/>
      <c r="B2" s="30" t="s">
        <v>34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9" t="s">
        <v>47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15.75" x14ac:dyDescent="0.25">
      <c r="A3" s="1"/>
      <c r="B3" s="19" t="s">
        <v>46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1" t="s">
        <v>28</v>
      </c>
      <c r="R3" s="1" t="s">
        <v>44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3" t="s">
        <v>48</v>
      </c>
      <c r="R4" s="23"/>
      <c r="S4" s="23"/>
      <c r="T4" s="23"/>
      <c r="U4" s="23"/>
      <c r="V4" s="23"/>
      <c r="W4" s="23"/>
      <c r="X4" s="23"/>
      <c r="Y4" s="2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1"/>
      <c r="N6" s="21"/>
      <c r="O6" s="21"/>
      <c r="P6" s="22"/>
      <c r="Q6" s="29" t="s">
        <v>10</v>
      </c>
      <c r="R6" s="29"/>
      <c r="S6" s="29"/>
      <c r="T6" s="20" t="s">
        <v>11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29" t="s">
        <v>8</v>
      </c>
      <c r="AJ6" s="29"/>
      <c r="AK6" s="29"/>
    </row>
    <row r="7" spans="1:37" ht="29.25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9" t="s">
        <v>20</v>
      </c>
      <c r="I7" s="29"/>
      <c r="J7" s="29"/>
      <c r="K7" s="29" t="s">
        <v>24</v>
      </c>
      <c r="L7" s="29"/>
      <c r="M7" s="29"/>
      <c r="N7" s="29" t="s">
        <v>29</v>
      </c>
      <c r="O7" s="29"/>
      <c r="P7" s="29"/>
      <c r="Q7" s="31" t="s">
        <v>5</v>
      </c>
      <c r="R7" s="31" t="s">
        <v>6</v>
      </c>
      <c r="S7" s="31" t="s">
        <v>7</v>
      </c>
      <c r="T7" s="20" t="s">
        <v>25</v>
      </c>
      <c r="U7" s="21"/>
      <c r="V7" s="22"/>
      <c r="W7" s="20" t="s">
        <v>21</v>
      </c>
      <c r="X7" s="21"/>
      <c r="Y7" s="22"/>
      <c r="Z7" s="20" t="s">
        <v>26</v>
      </c>
      <c r="AA7" s="21"/>
      <c r="AB7" s="22"/>
      <c r="AC7" s="20" t="s">
        <v>27</v>
      </c>
      <c r="AD7" s="21"/>
      <c r="AE7" s="22"/>
      <c r="AF7" s="20" t="s">
        <v>22</v>
      </c>
      <c r="AG7" s="21"/>
      <c r="AH7" s="22"/>
      <c r="AI7" s="31" t="s">
        <v>5</v>
      </c>
      <c r="AJ7" s="31" t="s">
        <v>6</v>
      </c>
      <c r="AK7" s="31" t="s">
        <v>7</v>
      </c>
    </row>
    <row r="8" spans="1:37" ht="84.75" customHeight="1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2"/>
      <c r="R8" s="32"/>
      <c r="S8" s="32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2"/>
      <c r="AJ8" s="32"/>
      <c r="AK8" s="32"/>
    </row>
    <row r="9" spans="1:37" ht="47.25" x14ac:dyDescent="0.25">
      <c r="A9" s="13">
        <v>1</v>
      </c>
      <c r="B9" s="3" t="s">
        <v>49</v>
      </c>
      <c r="C9" s="6" t="s">
        <v>50</v>
      </c>
      <c r="D9" s="13">
        <v>12</v>
      </c>
      <c r="E9" s="3">
        <v>6</v>
      </c>
      <c r="F9" s="3">
        <v>6</v>
      </c>
      <c r="G9" s="3">
        <v>0</v>
      </c>
      <c r="H9" s="3">
        <v>6</v>
      </c>
      <c r="I9" s="3">
        <v>6</v>
      </c>
      <c r="J9" s="3">
        <v>0</v>
      </c>
      <c r="K9" s="3">
        <v>5</v>
      </c>
      <c r="L9" s="3">
        <v>6</v>
      </c>
      <c r="M9" s="3">
        <v>1</v>
      </c>
      <c r="N9" s="3">
        <v>0</v>
      </c>
      <c r="O9" s="3">
        <v>8</v>
      </c>
      <c r="P9" s="3">
        <v>4</v>
      </c>
      <c r="Q9" s="3">
        <v>6</v>
      </c>
      <c r="R9" s="3">
        <v>6</v>
      </c>
      <c r="S9" s="3">
        <v>0</v>
      </c>
      <c r="T9" s="3">
        <v>6</v>
      </c>
      <c r="U9" s="3">
        <v>6</v>
      </c>
      <c r="V9" s="3">
        <v>0</v>
      </c>
      <c r="W9" s="3">
        <v>6</v>
      </c>
      <c r="X9" s="3">
        <v>6</v>
      </c>
      <c r="Y9" s="3">
        <v>0</v>
      </c>
      <c r="Z9" s="3">
        <v>6</v>
      </c>
      <c r="AA9" s="3">
        <v>6</v>
      </c>
      <c r="AB9" s="3">
        <v>0</v>
      </c>
      <c r="AC9" s="3">
        <v>9</v>
      </c>
      <c r="AD9" s="3">
        <v>3</v>
      </c>
      <c r="AE9" s="3">
        <v>0</v>
      </c>
      <c r="AF9" s="3">
        <v>0</v>
      </c>
      <c r="AG9" s="3">
        <v>9</v>
      </c>
      <c r="AH9" s="3">
        <v>3</v>
      </c>
      <c r="AI9" s="3">
        <v>6</v>
      </c>
      <c r="AJ9" s="3">
        <v>6</v>
      </c>
      <c r="AK9" s="3">
        <v>0</v>
      </c>
    </row>
    <row r="10" spans="1:37" ht="15.75" x14ac:dyDescent="0.25">
      <c r="A10" s="25" t="s">
        <v>13</v>
      </c>
      <c r="B10" s="26"/>
      <c r="C10" s="27"/>
      <c r="D10" s="17">
        <f t="shared" ref="D10:AK10" si="0">SUM(D9:D9)</f>
        <v>12</v>
      </c>
      <c r="E10" s="8">
        <f t="shared" si="0"/>
        <v>6</v>
      </c>
      <c r="F10" s="8">
        <f t="shared" si="0"/>
        <v>6</v>
      </c>
      <c r="G10" s="8">
        <f t="shared" si="0"/>
        <v>0</v>
      </c>
      <c r="H10" s="8">
        <f t="shared" si="0"/>
        <v>6</v>
      </c>
      <c r="I10" s="8">
        <f t="shared" si="0"/>
        <v>6</v>
      </c>
      <c r="J10" s="8">
        <f t="shared" si="0"/>
        <v>0</v>
      </c>
      <c r="K10" s="8">
        <f t="shared" si="0"/>
        <v>5</v>
      </c>
      <c r="L10" s="8">
        <f t="shared" si="0"/>
        <v>6</v>
      </c>
      <c r="M10" s="8">
        <f t="shared" si="0"/>
        <v>1</v>
      </c>
      <c r="N10" s="8">
        <f t="shared" si="0"/>
        <v>0</v>
      </c>
      <c r="O10" s="8">
        <f t="shared" si="0"/>
        <v>8</v>
      </c>
      <c r="P10" s="8">
        <f t="shared" si="0"/>
        <v>4</v>
      </c>
      <c r="Q10" s="8">
        <f t="shared" si="0"/>
        <v>6</v>
      </c>
      <c r="R10" s="8">
        <f t="shared" si="0"/>
        <v>6</v>
      </c>
      <c r="S10" s="8">
        <f t="shared" si="0"/>
        <v>0</v>
      </c>
      <c r="T10" s="8">
        <f t="shared" si="0"/>
        <v>6</v>
      </c>
      <c r="U10" s="8">
        <f t="shared" si="0"/>
        <v>6</v>
      </c>
      <c r="V10" s="8">
        <f t="shared" si="0"/>
        <v>0</v>
      </c>
      <c r="W10" s="8">
        <f t="shared" si="0"/>
        <v>6</v>
      </c>
      <c r="X10" s="8">
        <f t="shared" si="0"/>
        <v>6</v>
      </c>
      <c r="Y10" s="8">
        <f t="shared" si="0"/>
        <v>0</v>
      </c>
      <c r="Z10" s="8">
        <f t="shared" si="0"/>
        <v>6</v>
      </c>
      <c r="AA10" s="8">
        <f t="shared" si="0"/>
        <v>6</v>
      </c>
      <c r="AB10" s="8">
        <f t="shared" si="0"/>
        <v>0</v>
      </c>
      <c r="AC10" s="8">
        <f t="shared" si="0"/>
        <v>9</v>
      </c>
      <c r="AD10" s="8">
        <f t="shared" si="0"/>
        <v>3</v>
      </c>
      <c r="AE10" s="8">
        <f t="shared" si="0"/>
        <v>0</v>
      </c>
      <c r="AF10" s="8">
        <f t="shared" si="0"/>
        <v>0</v>
      </c>
      <c r="AG10" s="8">
        <f t="shared" si="0"/>
        <v>9</v>
      </c>
      <c r="AH10" s="8">
        <f t="shared" si="0"/>
        <v>3</v>
      </c>
      <c r="AI10" s="8">
        <f t="shared" si="0"/>
        <v>6</v>
      </c>
      <c r="AJ10" s="8">
        <f t="shared" si="0"/>
        <v>6</v>
      </c>
      <c r="AK10" s="8">
        <f t="shared" si="0"/>
        <v>0</v>
      </c>
    </row>
    <row r="11" spans="1:37" ht="15.75" x14ac:dyDescent="0.25">
      <c r="A11" s="25" t="s">
        <v>14</v>
      </c>
      <c r="B11" s="26"/>
      <c r="C11" s="26"/>
      <c r="D11" s="18">
        <f>D10*100/D10</f>
        <v>100</v>
      </c>
      <c r="E11" s="10">
        <f>E10*100/D10</f>
        <v>50</v>
      </c>
      <c r="F11" s="11">
        <f>F10*100/D10</f>
        <v>50</v>
      </c>
      <c r="G11" s="11">
        <f>G10*100/D10</f>
        <v>0</v>
      </c>
      <c r="H11" s="8">
        <f>H10*100/D10</f>
        <v>50</v>
      </c>
      <c r="I11" s="8">
        <f>I10*100/D10</f>
        <v>50</v>
      </c>
      <c r="J11" s="8">
        <f>J10*100/D10</f>
        <v>0</v>
      </c>
      <c r="K11" s="8">
        <f>K10*100/D10</f>
        <v>41.666666666666664</v>
      </c>
      <c r="L11" s="8">
        <f>L10*100/D10</f>
        <v>50</v>
      </c>
      <c r="M11" s="8">
        <f>M10*100/D10</f>
        <v>8.3333333333333339</v>
      </c>
      <c r="N11" s="8">
        <f>N10*100/D10</f>
        <v>0</v>
      </c>
      <c r="O11" s="8">
        <f>O10*100/D10</f>
        <v>66.666666666666671</v>
      </c>
      <c r="P11" s="8">
        <f>P10*100/D10</f>
        <v>33.333333333333336</v>
      </c>
      <c r="Q11" s="8">
        <f>Q10*100/D10</f>
        <v>50</v>
      </c>
      <c r="R11" s="8">
        <f>R10*100/D10</f>
        <v>50</v>
      </c>
      <c r="S11" s="8">
        <f>S10*100/D10</f>
        <v>0</v>
      </c>
      <c r="T11" s="8">
        <f>T10*100/D10</f>
        <v>50</v>
      </c>
      <c r="U11" s="8">
        <f>U10*100/D10</f>
        <v>50</v>
      </c>
      <c r="V11" s="8">
        <f>V10*100/D10</f>
        <v>0</v>
      </c>
      <c r="W11" s="8">
        <f>W10*100/D10</f>
        <v>50</v>
      </c>
      <c r="X11" s="8">
        <f>X10*100/D10</f>
        <v>50</v>
      </c>
      <c r="Y11" s="8">
        <f>Y10*100/D10</f>
        <v>0</v>
      </c>
      <c r="Z11" s="8">
        <f>Z10*100/D10</f>
        <v>50</v>
      </c>
      <c r="AA11" s="8">
        <f>AA10*100/D10</f>
        <v>50</v>
      </c>
      <c r="AB11" s="8">
        <f>AB10*100/D10</f>
        <v>0</v>
      </c>
      <c r="AC11" s="8">
        <f>AC10*100/D10</f>
        <v>75</v>
      </c>
      <c r="AD11" s="8">
        <f>AD10*100/D10</f>
        <v>25</v>
      </c>
      <c r="AE11" s="8">
        <f>AE10*100/D10</f>
        <v>0</v>
      </c>
      <c r="AF11" s="8">
        <f>AF10*100/D10</f>
        <v>0</v>
      </c>
      <c r="AG11" s="8">
        <f>AG10*100/D10</f>
        <v>75</v>
      </c>
      <c r="AH11" s="8">
        <f>AH10*100/D10</f>
        <v>25</v>
      </c>
      <c r="AI11" s="8">
        <f>AI10*100/D10</f>
        <v>50</v>
      </c>
      <c r="AJ11" s="8">
        <f>AJ10*100/D10</f>
        <v>50</v>
      </c>
      <c r="AK11" s="8">
        <f>AK10*100/D10</f>
        <v>0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1:C11"/>
    <mergeCell ref="A10:C10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"/>
  <sheetViews>
    <sheetView zoomScale="80" zoomScaleNormal="80" workbookViewId="0">
      <selection activeCell="AL9" sqref="AL9"/>
    </sheetView>
  </sheetViews>
  <sheetFormatPr defaultRowHeight="15" x14ac:dyDescent="0.25"/>
  <cols>
    <col min="1" max="1" width="5" customWidth="1"/>
    <col min="2" max="2" width="10.42578125" customWidth="1"/>
    <col min="3" max="3" width="16.14062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4" t="s">
        <v>23</v>
      </c>
      <c r="AJ1" s="24"/>
      <c r="AK1" s="24"/>
    </row>
    <row r="2" spans="1:37" ht="15" customHeight="1" x14ac:dyDescent="0.25">
      <c r="A2" s="1"/>
      <c r="B2" s="30" t="s">
        <v>35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9" t="s">
        <v>52</v>
      </c>
      <c r="R2" s="19"/>
      <c r="S2" s="19"/>
      <c r="T2" s="19"/>
      <c r="U2" s="19"/>
      <c r="V2" s="19"/>
      <c r="W2" s="19"/>
      <c r="X2" s="19"/>
      <c r="Y2" s="19"/>
      <c r="Z2" s="1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19" t="s">
        <v>51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19" t="s">
        <v>53</v>
      </c>
      <c r="R3" s="19"/>
      <c r="S3" s="19"/>
      <c r="T3" s="19"/>
      <c r="U3" s="19"/>
      <c r="V3" s="19"/>
      <c r="W3" s="19"/>
      <c r="X3" s="19"/>
      <c r="Y3" s="19"/>
      <c r="Z3" s="1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3" t="s">
        <v>54</v>
      </c>
      <c r="R4" s="23"/>
      <c r="S4" s="23"/>
      <c r="T4" s="23"/>
      <c r="U4" s="23"/>
      <c r="V4" s="23"/>
      <c r="W4" s="23"/>
      <c r="X4" s="23"/>
      <c r="Y4" s="23"/>
      <c r="Z4" s="23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1"/>
      <c r="N6" s="21"/>
      <c r="O6" s="21"/>
      <c r="P6" s="22"/>
      <c r="Q6" s="29" t="s">
        <v>10</v>
      </c>
      <c r="R6" s="29"/>
      <c r="S6" s="29"/>
      <c r="T6" s="20" t="s">
        <v>11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29" t="s">
        <v>8</v>
      </c>
      <c r="AJ6" s="29"/>
      <c r="AK6" s="29"/>
    </row>
    <row r="7" spans="1:37" ht="15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0" t="s">
        <v>20</v>
      </c>
      <c r="I7" s="21"/>
      <c r="J7" s="22"/>
      <c r="K7" s="20" t="s">
        <v>24</v>
      </c>
      <c r="L7" s="21"/>
      <c r="M7" s="22"/>
      <c r="N7" s="20" t="s">
        <v>29</v>
      </c>
      <c r="O7" s="21"/>
      <c r="P7" s="22"/>
      <c r="Q7" s="31" t="s">
        <v>5</v>
      </c>
      <c r="R7" s="31" t="s">
        <v>6</v>
      </c>
      <c r="S7" s="31" t="s">
        <v>7</v>
      </c>
      <c r="T7" s="20" t="s">
        <v>25</v>
      </c>
      <c r="U7" s="21"/>
      <c r="V7" s="22"/>
      <c r="W7" s="20" t="s">
        <v>21</v>
      </c>
      <c r="X7" s="21"/>
      <c r="Y7" s="22"/>
      <c r="Z7" s="20" t="s">
        <v>26</v>
      </c>
      <c r="AA7" s="21"/>
      <c r="AB7" s="22"/>
      <c r="AC7" s="20" t="s">
        <v>27</v>
      </c>
      <c r="AD7" s="21"/>
      <c r="AE7" s="22"/>
      <c r="AF7" s="20" t="s">
        <v>22</v>
      </c>
      <c r="AG7" s="21"/>
      <c r="AH7" s="22"/>
      <c r="AI7" s="31" t="s">
        <v>5</v>
      </c>
      <c r="AJ7" s="31" t="s">
        <v>6</v>
      </c>
      <c r="AK7" s="31" t="s">
        <v>7</v>
      </c>
    </row>
    <row r="8" spans="1:37" ht="86.25" customHeight="1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2"/>
      <c r="R8" s="32"/>
      <c r="S8" s="32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2"/>
      <c r="AJ8" s="32"/>
      <c r="AK8" s="32"/>
    </row>
    <row r="9" spans="1:37" ht="31.5" x14ac:dyDescent="0.25">
      <c r="A9" s="13">
        <v>1</v>
      </c>
      <c r="B9" s="3" t="s">
        <v>55</v>
      </c>
      <c r="C9" s="6" t="s">
        <v>56</v>
      </c>
      <c r="D9" s="13">
        <v>10</v>
      </c>
      <c r="E9" s="3">
        <v>8</v>
      </c>
      <c r="F9" s="3">
        <v>2</v>
      </c>
      <c r="G9" s="3">
        <v>0</v>
      </c>
      <c r="H9" s="3">
        <v>6</v>
      </c>
      <c r="I9" s="3">
        <v>4</v>
      </c>
      <c r="J9" s="3">
        <v>0</v>
      </c>
      <c r="K9" s="3">
        <v>8</v>
      </c>
      <c r="L9" s="3">
        <v>2</v>
      </c>
      <c r="M9" s="3">
        <v>0</v>
      </c>
      <c r="N9" s="3">
        <v>6</v>
      </c>
      <c r="O9" s="3">
        <v>4</v>
      </c>
      <c r="P9" s="3">
        <v>0</v>
      </c>
      <c r="Q9" s="3">
        <v>6</v>
      </c>
      <c r="R9" s="3">
        <v>4</v>
      </c>
      <c r="S9" s="3">
        <v>0</v>
      </c>
      <c r="T9" s="3">
        <v>6</v>
      </c>
      <c r="U9" s="3">
        <v>4</v>
      </c>
      <c r="V9" s="3">
        <v>0</v>
      </c>
      <c r="W9" s="3">
        <v>6</v>
      </c>
      <c r="X9" s="3">
        <v>4</v>
      </c>
      <c r="Y9" s="3">
        <v>0</v>
      </c>
      <c r="Z9" s="3">
        <v>7</v>
      </c>
      <c r="AA9" s="3">
        <v>3</v>
      </c>
      <c r="AB9" s="3">
        <v>0</v>
      </c>
      <c r="AC9" s="3">
        <v>7</v>
      </c>
      <c r="AD9" s="3">
        <v>3</v>
      </c>
      <c r="AE9" s="3">
        <v>0</v>
      </c>
      <c r="AF9" s="3">
        <v>7</v>
      </c>
      <c r="AG9" s="3">
        <v>3</v>
      </c>
      <c r="AH9" s="3">
        <v>0</v>
      </c>
      <c r="AI9" s="3">
        <v>8</v>
      </c>
      <c r="AJ9" s="3">
        <v>2</v>
      </c>
      <c r="AK9" s="3">
        <v>0</v>
      </c>
    </row>
    <row r="10" spans="1:37" ht="15.75" x14ac:dyDescent="0.25">
      <c r="A10" s="25" t="s">
        <v>13</v>
      </c>
      <c r="B10" s="26"/>
      <c r="C10" s="27"/>
      <c r="D10" s="17">
        <f t="shared" ref="D10:AK10" si="0">SUM(D9:D9)</f>
        <v>10</v>
      </c>
      <c r="E10" s="8">
        <f t="shared" si="0"/>
        <v>8</v>
      </c>
      <c r="F10" s="8">
        <f t="shared" si="0"/>
        <v>2</v>
      </c>
      <c r="G10" s="8">
        <f t="shared" si="0"/>
        <v>0</v>
      </c>
      <c r="H10" s="8">
        <f t="shared" si="0"/>
        <v>6</v>
      </c>
      <c r="I10" s="8">
        <f t="shared" si="0"/>
        <v>4</v>
      </c>
      <c r="J10" s="8">
        <f t="shared" si="0"/>
        <v>0</v>
      </c>
      <c r="K10" s="8">
        <f t="shared" si="0"/>
        <v>8</v>
      </c>
      <c r="L10" s="8">
        <f t="shared" si="0"/>
        <v>2</v>
      </c>
      <c r="M10" s="8">
        <f t="shared" si="0"/>
        <v>0</v>
      </c>
      <c r="N10" s="8">
        <f t="shared" si="0"/>
        <v>6</v>
      </c>
      <c r="O10" s="8">
        <f t="shared" si="0"/>
        <v>4</v>
      </c>
      <c r="P10" s="8">
        <f t="shared" si="0"/>
        <v>0</v>
      </c>
      <c r="Q10" s="8">
        <f t="shared" si="0"/>
        <v>6</v>
      </c>
      <c r="R10" s="8">
        <f t="shared" si="0"/>
        <v>4</v>
      </c>
      <c r="S10" s="8">
        <f t="shared" si="0"/>
        <v>0</v>
      </c>
      <c r="T10" s="8">
        <f t="shared" si="0"/>
        <v>6</v>
      </c>
      <c r="U10" s="8">
        <f t="shared" si="0"/>
        <v>4</v>
      </c>
      <c r="V10" s="8">
        <f t="shared" si="0"/>
        <v>0</v>
      </c>
      <c r="W10" s="8">
        <f t="shared" si="0"/>
        <v>6</v>
      </c>
      <c r="X10" s="8">
        <f t="shared" si="0"/>
        <v>4</v>
      </c>
      <c r="Y10" s="8">
        <f t="shared" si="0"/>
        <v>0</v>
      </c>
      <c r="Z10" s="8">
        <f t="shared" si="0"/>
        <v>7</v>
      </c>
      <c r="AA10" s="8">
        <f t="shared" si="0"/>
        <v>3</v>
      </c>
      <c r="AB10" s="8">
        <f t="shared" si="0"/>
        <v>0</v>
      </c>
      <c r="AC10" s="8">
        <f t="shared" si="0"/>
        <v>7</v>
      </c>
      <c r="AD10" s="8">
        <f t="shared" si="0"/>
        <v>3</v>
      </c>
      <c r="AE10" s="8">
        <f t="shared" si="0"/>
        <v>0</v>
      </c>
      <c r="AF10" s="8">
        <f t="shared" si="0"/>
        <v>7</v>
      </c>
      <c r="AG10" s="8">
        <f t="shared" si="0"/>
        <v>3</v>
      </c>
      <c r="AH10" s="8">
        <f t="shared" si="0"/>
        <v>0</v>
      </c>
      <c r="AI10" s="8">
        <f t="shared" si="0"/>
        <v>8</v>
      </c>
      <c r="AJ10" s="8">
        <f t="shared" si="0"/>
        <v>2</v>
      </c>
      <c r="AK10" s="8">
        <f t="shared" si="0"/>
        <v>0</v>
      </c>
    </row>
    <row r="11" spans="1:37" ht="15.75" x14ac:dyDescent="0.25">
      <c r="A11" s="25" t="s">
        <v>14</v>
      </c>
      <c r="B11" s="26"/>
      <c r="C11" s="26"/>
      <c r="D11" s="18">
        <f>D10*100/D10</f>
        <v>100</v>
      </c>
      <c r="E11" s="10">
        <f>E10*100/D10</f>
        <v>80</v>
      </c>
      <c r="F11" s="11">
        <f>F10*100/D10</f>
        <v>20</v>
      </c>
      <c r="G11" s="11">
        <f>G10*100/D10</f>
        <v>0</v>
      </c>
      <c r="H11" s="8">
        <f>H10*100/D10</f>
        <v>60</v>
      </c>
      <c r="I11" s="8">
        <f>I10*100/D10</f>
        <v>40</v>
      </c>
      <c r="J11" s="8">
        <f>J10*100/D10</f>
        <v>0</v>
      </c>
      <c r="K11" s="8">
        <f>K10*100/D10</f>
        <v>80</v>
      </c>
      <c r="L11" s="8">
        <f>L10*100/D10</f>
        <v>20</v>
      </c>
      <c r="M11" s="8">
        <f>M10*100/D10</f>
        <v>0</v>
      </c>
      <c r="N11" s="8">
        <f>N10*100/D10</f>
        <v>60</v>
      </c>
      <c r="O11" s="8">
        <f>O10*100/D10</f>
        <v>40</v>
      </c>
      <c r="P11" s="8">
        <f>P10*100/D10</f>
        <v>0</v>
      </c>
      <c r="Q11" s="8">
        <f>Q10*100/D10</f>
        <v>60</v>
      </c>
      <c r="R11" s="8">
        <f>R10*100/D10</f>
        <v>40</v>
      </c>
      <c r="S11" s="8">
        <f>S10*100/D10</f>
        <v>0</v>
      </c>
      <c r="T11" s="8">
        <f>T10*100/D10</f>
        <v>60</v>
      </c>
      <c r="U11" s="8">
        <f>U10*100/D10</f>
        <v>40</v>
      </c>
      <c r="V11" s="8">
        <f>V10*100/D10</f>
        <v>0</v>
      </c>
      <c r="W11" s="8">
        <f>W10*100/D10</f>
        <v>60</v>
      </c>
      <c r="X11" s="8">
        <f>X10*100/D10</f>
        <v>40</v>
      </c>
      <c r="Y11" s="8">
        <f>Y10*100/D10</f>
        <v>0</v>
      </c>
      <c r="Z11" s="8">
        <f>Z10*100/D10</f>
        <v>70</v>
      </c>
      <c r="AA11" s="8">
        <f>AA10*100/D10</f>
        <v>30</v>
      </c>
      <c r="AB11" s="8">
        <f>AB10*100/D10</f>
        <v>0</v>
      </c>
      <c r="AC11" s="8">
        <f>AC10*100/D10</f>
        <v>70</v>
      </c>
      <c r="AD11" s="8">
        <f>AD10*100/D10</f>
        <v>30</v>
      </c>
      <c r="AE11" s="8">
        <f>AE10*100/D10</f>
        <v>0</v>
      </c>
      <c r="AF11" s="8">
        <f>AF10*100/D10</f>
        <v>70</v>
      </c>
      <c r="AG11" s="8">
        <f>AG10*100/D10</f>
        <v>30</v>
      </c>
      <c r="AH11" s="8">
        <f>AH10*100/D10</f>
        <v>0</v>
      </c>
      <c r="AI11" s="8">
        <f>AI10*100/D10</f>
        <v>80</v>
      </c>
      <c r="AJ11" s="8">
        <f>AJ10*100/D10</f>
        <v>20</v>
      </c>
      <c r="AK11" s="8">
        <f>AK10*100/D10</f>
        <v>0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1:C11"/>
    <mergeCell ref="A10:C10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1"/>
  <sheetViews>
    <sheetView zoomScale="80" zoomScaleNormal="80" workbookViewId="0">
      <selection activeCell="B3" sqref="B3:G3"/>
    </sheetView>
  </sheetViews>
  <sheetFormatPr defaultRowHeight="15" x14ac:dyDescent="0.25"/>
  <cols>
    <col min="1" max="1" width="5" customWidth="1"/>
    <col min="2" max="2" width="14.5703125" customWidth="1"/>
    <col min="3" max="3" width="12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4" t="s">
        <v>23</v>
      </c>
      <c r="AM1" s="24"/>
      <c r="AN1" s="24"/>
    </row>
    <row r="2" spans="1:40" ht="15" customHeight="1" x14ac:dyDescent="0.25">
      <c r="A2" s="1"/>
      <c r="B2" s="30" t="s">
        <v>36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9" t="s">
        <v>59</v>
      </c>
      <c r="U2" s="19"/>
      <c r="V2" s="19"/>
      <c r="W2" s="19"/>
      <c r="X2" s="19"/>
      <c r="Y2" s="19"/>
      <c r="Z2" s="19"/>
      <c r="AA2" s="19"/>
      <c r="AB2" s="1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19" t="s">
        <v>62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9" t="s">
        <v>60</v>
      </c>
      <c r="U3" s="19"/>
      <c r="V3" s="19"/>
      <c r="W3" s="19"/>
      <c r="X3" s="19"/>
      <c r="Y3" s="19"/>
      <c r="Z3" s="19"/>
      <c r="AA3" s="19"/>
      <c r="AB3" s="1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3" t="s">
        <v>61</v>
      </c>
      <c r="U4" s="23"/>
      <c r="V4" s="23"/>
      <c r="W4" s="23"/>
      <c r="X4" s="23"/>
      <c r="Y4" s="23"/>
      <c r="Z4" s="23"/>
      <c r="AA4" s="23"/>
      <c r="AB4" s="23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9" t="s">
        <v>2</v>
      </c>
      <c r="C6" s="29" t="s">
        <v>3</v>
      </c>
      <c r="D6" s="29" t="s">
        <v>12</v>
      </c>
      <c r="E6" s="28" t="s">
        <v>4</v>
      </c>
      <c r="F6" s="28"/>
      <c r="G6" s="28"/>
      <c r="H6" s="20" t="s">
        <v>9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0" t="s">
        <v>10</v>
      </c>
      <c r="U6" s="21"/>
      <c r="V6" s="22"/>
      <c r="W6" s="20" t="s">
        <v>11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  <c r="AL6" s="29" t="s">
        <v>8</v>
      </c>
      <c r="AM6" s="29"/>
      <c r="AN6" s="29"/>
    </row>
    <row r="7" spans="1:40" ht="47.25" customHeight="1" x14ac:dyDescent="0.25">
      <c r="A7" s="28"/>
      <c r="B7" s="29"/>
      <c r="C7" s="29"/>
      <c r="D7" s="29"/>
      <c r="E7" s="31" t="s">
        <v>5</v>
      </c>
      <c r="F7" s="31" t="s">
        <v>6</v>
      </c>
      <c r="G7" s="31" t="s">
        <v>7</v>
      </c>
      <c r="H7" s="20" t="s">
        <v>20</v>
      </c>
      <c r="I7" s="21"/>
      <c r="J7" s="22"/>
      <c r="K7" s="20" t="s">
        <v>24</v>
      </c>
      <c r="L7" s="21"/>
      <c r="M7" s="22"/>
      <c r="N7" s="20" t="s">
        <v>30</v>
      </c>
      <c r="O7" s="21"/>
      <c r="P7" s="22"/>
      <c r="Q7" s="20" t="s">
        <v>29</v>
      </c>
      <c r="R7" s="21"/>
      <c r="S7" s="22"/>
      <c r="T7" s="31" t="s">
        <v>5</v>
      </c>
      <c r="U7" s="31" t="s">
        <v>6</v>
      </c>
      <c r="V7" s="31" t="s">
        <v>7</v>
      </c>
      <c r="W7" s="20" t="s">
        <v>25</v>
      </c>
      <c r="X7" s="21"/>
      <c r="Y7" s="22"/>
      <c r="Z7" s="20" t="s">
        <v>21</v>
      </c>
      <c r="AA7" s="21"/>
      <c r="AB7" s="22"/>
      <c r="AC7" s="20" t="s">
        <v>26</v>
      </c>
      <c r="AD7" s="21"/>
      <c r="AE7" s="22"/>
      <c r="AF7" s="20" t="s">
        <v>27</v>
      </c>
      <c r="AG7" s="21"/>
      <c r="AH7" s="22"/>
      <c r="AI7" s="20" t="s">
        <v>22</v>
      </c>
      <c r="AJ7" s="21"/>
      <c r="AK7" s="22"/>
      <c r="AL7" s="31" t="s">
        <v>5</v>
      </c>
      <c r="AM7" s="31" t="s">
        <v>6</v>
      </c>
      <c r="AN7" s="31" t="s">
        <v>7</v>
      </c>
    </row>
    <row r="8" spans="1:40" ht="87.75" customHeight="1" x14ac:dyDescent="0.25">
      <c r="A8" s="28"/>
      <c r="B8" s="29"/>
      <c r="C8" s="29"/>
      <c r="D8" s="29"/>
      <c r="E8" s="32"/>
      <c r="F8" s="32"/>
      <c r="G8" s="32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32"/>
      <c r="U8" s="32"/>
      <c r="V8" s="32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32"/>
      <c r="AM8" s="32"/>
      <c r="AN8" s="32"/>
    </row>
    <row r="9" spans="1:40" ht="51.75" customHeight="1" x14ac:dyDescent="0.25">
      <c r="A9" s="13">
        <v>1</v>
      </c>
      <c r="B9" s="6" t="s">
        <v>57</v>
      </c>
      <c r="C9" s="3" t="s">
        <v>58</v>
      </c>
      <c r="D9" s="13">
        <v>12</v>
      </c>
      <c r="E9" s="3">
        <v>11</v>
      </c>
      <c r="F9" s="3">
        <v>1</v>
      </c>
      <c r="G9" s="3">
        <v>0</v>
      </c>
      <c r="H9" s="3">
        <v>2</v>
      </c>
      <c r="I9" s="3">
        <v>10</v>
      </c>
      <c r="J9" s="3">
        <v>0</v>
      </c>
      <c r="K9" s="3">
        <v>3</v>
      </c>
      <c r="L9" s="3">
        <v>9</v>
      </c>
      <c r="M9" s="3">
        <v>0</v>
      </c>
      <c r="N9" s="3">
        <v>3</v>
      </c>
      <c r="O9" s="3">
        <v>9</v>
      </c>
      <c r="P9" s="3">
        <v>0</v>
      </c>
      <c r="Q9" s="3">
        <v>5</v>
      </c>
      <c r="R9" s="3">
        <v>7</v>
      </c>
      <c r="S9" s="3">
        <v>0</v>
      </c>
      <c r="T9" s="3">
        <v>6</v>
      </c>
      <c r="U9" s="3">
        <v>6</v>
      </c>
      <c r="V9" s="3">
        <v>0</v>
      </c>
      <c r="W9" s="3">
        <v>12</v>
      </c>
      <c r="X9" s="3">
        <v>0</v>
      </c>
      <c r="Y9" s="3">
        <v>0</v>
      </c>
      <c r="Z9" s="3">
        <v>10</v>
      </c>
      <c r="AA9" s="3">
        <v>2</v>
      </c>
      <c r="AB9" s="3">
        <v>0</v>
      </c>
      <c r="AC9" s="3">
        <v>12</v>
      </c>
      <c r="AD9" s="3">
        <v>0</v>
      </c>
      <c r="AE9" s="3">
        <v>0</v>
      </c>
      <c r="AF9" s="3">
        <v>12</v>
      </c>
      <c r="AG9" s="3">
        <v>0</v>
      </c>
      <c r="AH9" s="3">
        <v>0</v>
      </c>
      <c r="AI9" s="3">
        <v>10</v>
      </c>
      <c r="AJ9" s="3">
        <v>2</v>
      </c>
      <c r="AK9" s="3">
        <v>0</v>
      </c>
      <c r="AL9" s="3">
        <v>12</v>
      </c>
      <c r="AM9" s="3">
        <v>0</v>
      </c>
      <c r="AN9" s="3">
        <v>0</v>
      </c>
    </row>
    <row r="10" spans="1:40" ht="15.75" x14ac:dyDescent="0.25">
      <c r="A10" s="25" t="s">
        <v>13</v>
      </c>
      <c r="B10" s="26"/>
      <c r="C10" s="27"/>
      <c r="D10" s="8">
        <f t="shared" ref="D10:AN10" si="0">SUM(D9:D9)</f>
        <v>12</v>
      </c>
      <c r="E10" s="8">
        <f t="shared" si="0"/>
        <v>11</v>
      </c>
      <c r="F10" s="8">
        <f t="shared" si="0"/>
        <v>1</v>
      </c>
      <c r="G10" s="8">
        <f t="shared" si="0"/>
        <v>0</v>
      </c>
      <c r="H10" s="8">
        <f t="shared" si="0"/>
        <v>2</v>
      </c>
      <c r="I10" s="8">
        <f t="shared" si="0"/>
        <v>10</v>
      </c>
      <c r="J10" s="8">
        <f t="shared" si="0"/>
        <v>0</v>
      </c>
      <c r="K10" s="8">
        <f t="shared" si="0"/>
        <v>3</v>
      </c>
      <c r="L10" s="8">
        <f t="shared" si="0"/>
        <v>9</v>
      </c>
      <c r="M10" s="8">
        <f t="shared" si="0"/>
        <v>0</v>
      </c>
      <c r="N10" s="8">
        <f t="shared" si="0"/>
        <v>3</v>
      </c>
      <c r="O10" s="8">
        <f t="shared" si="0"/>
        <v>9</v>
      </c>
      <c r="P10" s="8">
        <f t="shared" si="0"/>
        <v>0</v>
      </c>
      <c r="Q10" s="8">
        <f t="shared" si="0"/>
        <v>5</v>
      </c>
      <c r="R10" s="8">
        <f t="shared" si="0"/>
        <v>7</v>
      </c>
      <c r="S10" s="8">
        <f t="shared" si="0"/>
        <v>0</v>
      </c>
      <c r="T10" s="8">
        <f t="shared" si="0"/>
        <v>6</v>
      </c>
      <c r="U10" s="8">
        <f t="shared" si="0"/>
        <v>6</v>
      </c>
      <c r="V10" s="8">
        <f t="shared" si="0"/>
        <v>0</v>
      </c>
      <c r="W10" s="8">
        <f t="shared" si="0"/>
        <v>12</v>
      </c>
      <c r="X10" s="8">
        <f t="shared" si="0"/>
        <v>0</v>
      </c>
      <c r="Y10" s="8">
        <f t="shared" si="0"/>
        <v>0</v>
      </c>
      <c r="Z10" s="8">
        <f t="shared" si="0"/>
        <v>10</v>
      </c>
      <c r="AA10" s="8">
        <f t="shared" si="0"/>
        <v>2</v>
      </c>
      <c r="AB10" s="8">
        <f t="shared" si="0"/>
        <v>0</v>
      </c>
      <c r="AC10" s="8">
        <f t="shared" si="0"/>
        <v>12</v>
      </c>
      <c r="AD10" s="8">
        <f t="shared" si="0"/>
        <v>0</v>
      </c>
      <c r="AE10" s="8">
        <f t="shared" si="0"/>
        <v>0</v>
      </c>
      <c r="AF10" s="8">
        <f t="shared" si="0"/>
        <v>12</v>
      </c>
      <c r="AG10" s="8">
        <f t="shared" si="0"/>
        <v>0</v>
      </c>
      <c r="AH10" s="8">
        <f t="shared" si="0"/>
        <v>0</v>
      </c>
      <c r="AI10" s="8">
        <f t="shared" si="0"/>
        <v>10</v>
      </c>
      <c r="AJ10" s="8">
        <f t="shared" si="0"/>
        <v>2</v>
      </c>
      <c r="AK10" s="8">
        <f t="shared" si="0"/>
        <v>0</v>
      </c>
      <c r="AL10" s="8">
        <f t="shared" si="0"/>
        <v>12</v>
      </c>
      <c r="AM10" s="8">
        <f t="shared" si="0"/>
        <v>0</v>
      </c>
      <c r="AN10" s="8">
        <f t="shared" si="0"/>
        <v>0</v>
      </c>
    </row>
    <row r="11" spans="1:40" ht="15.75" x14ac:dyDescent="0.25">
      <c r="A11" s="25" t="s">
        <v>14</v>
      </c>
      <c r="B11" s="26"/>
      <c r="C11" s="26"/>
      <c r="D11" s="9">
        <f>D10*100/D10</f>
        <v>100</v>
      </c>
      <c r="E11" s="10">
        <f>E10*100/D10</f>
        <v>91.666666666666671</v>
      </c>
      <c r="F11" s="11">
        <f>F10*100/D10</f>
        <v>8.3333333333333339</v>
      </c>
      <c r="G11" s="11">
        <f>G10*100/D10</f>
        <v>0</v>
      </c>
      <c r="H11" s="8">
        <f>H10*100/D10</f>
        <v>16.666666666666668</v>
      </c>
      <c r="I11" s="8">
        <f>I10*100/D10</f>
        <v>83.333333333333329</v>
      </c>
      <c r="J11" s="8">
        <f>J10*100/D10</f>
        <v>0</v>
      </c>
      <c r="K11" s="8">
        <f>K10*100/D10</f>
        <v>25</v>
      </c>
      <c r="L11" s="8">
        <f>L10*100/D10</f>
        <v>75</v>
      </c>
      <c r="M11" s="8">
        <f>M10*100/D10</f>
        <v>0</v>
      </c>
      <c r="N11" s="8">
        <f>N10*100/D10</f>
        <v>25</v>
      </c>
      <c r="O11" s="8">
        <f>O10*100/D10</f>
        <v>75</v>
      </c>
      <c r="P11" s="8">
        <f>P10*100/D10</f>
        <v>0</v>
      </c>
      <c r="Q11" s="8">
        <f>Q10*100/D10</f>
        <v>41.666666666666664</v>
      </c>
      <c r="R11" s="8">
        <f>R10*100/D10</f>
        <v>58.333333333333336</v>
      </c>
      <c r="S11" s="8">
        <f>S10*100/D10</f>
        <v>0</v>
      </c>
      <c r="T11" s="8">
        <f>T10*100/D10</f>
        <v>50</v>
      </c>
      <c r="U11" s="8">
        <f>U10*100/D10</f>
        <v>50</v>
      </c>
      <c r="V11" s="8">
        <f>V10*100/D10</f>
        <v>0</v>
      </c>
      <c r="W11" s="8">
        <f>W10*100/D10</f>
        <v>100</v>
      </c>
      <c r="X11" s="8">
        <f>X10*100/D10</f>
        <v>0</v>
      </c>
      <c r="Y11" s="8">
        <f>Y10*100/D10</f>
        <v>0</v>
      </c>
      <c r="Z11" s="8">
        <f>Z10*100/D10</f>
        <v>83.333333333333329</v>
      </c>
      <c r="AA11" s="8">
        <f>AA10*100/D10</f>
        <v>16.666666666666668</v>
      </c>
      <c r="AB11" s="8">
        <f>AB10*100/D10</f>
        <v>0</v>
      </c>
      <c r="AC11" s="8">
        <f>AC10*100/D10</f>
        <v>100</v>
      </c>
      <c r="AD11" s="8">
        <f>AD10*100/D10</f>
        <v>0</v>
      </c>
      <c r="AE11" s="8">
        <f>AE10*100/D10</f>
        <v>0</v>
      </c>
      <c r="AF11" s="8">
        <f>AF10*100/D10</f>
        <v>100</v>
      </c>
      <c r="AG11" s="8">
        <f>AG10*100/D10</f>
        <v>0</v>
      </c>
      <c r="AH11" s="8">
        <f>AH10*100/D10</f>
        <v>0</v>
      </c>
      <c r="AI11" s="8">
        <f>AI10*100/D10</f>
        <v>83.333333333333329</v>
      </c>
      <c r="AJ11" s="8">
        <f>AJ10*100/D10</f>
        <v>16.666666666666668</v>
      </c>
      <c r="AK11" s="8">
        <f>AK10*100/D10</f>
        <v>0</v>
      </c>
      <c r="AL11" s="8">
        <f>AL10*100/D10</f>
        <v>100</v>
      </c>
      <c r="AM11" s="8">
        <f>AM10*100/D10</f>
        <v>0</v>
      </c>
      <c r="AN11" s="8">
        <f>AN10*100/D10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1:C11"/>
    <mergeCell ref="A10:C10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5"/>
  <sheetViews>
    <sheetView tabSelected="1" topLeftCell="B10" zoomScale="80" zoomScaleNormal="80" workbookViewId="0">
      <selection activeCell="C21" sqref="C21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4" t="s">
        <v>23</v>
      </c>
      <c r="X1" s="24"/>
    </row>
    <row r="2" spans="1:24" ht="15.75" x14ac:dyDescent="0.25">
      <c r="A2" s="1"/>
      <c r="B2" s="30" t="s">
        <v>1</v>
      </c>
      <c r="C2" s="30"/>
      <c r="D2" s="30"/>
      <c r="E2" s="30"/>
      <c r="F2" s="30"/>
      <c r="G2" s="1"/>
      <c r="H2" s="1"/>
      <c r="I2" s="1"/>
      <c r="J2" s="19" t="s">
        <v>64</v>
      </c>
      <c r="K2" s="19"/>
      <c r="L2" s="19"/>
      <c r="M2" s="19"/>
      <c r="N2" s="19"/>
      <c r="O2" s="19"/>
      <c r="P2" s="19"/>
      <c r="Q2" s="19"/>
      <c r="R2" s="19"/>
      <c r="S2" s="1"/>
      <c r="T2" s="1"/>
      <c r="U2" s="1"/>
      <c r="V2" s="1"/>
      <c r="W2" s="1"/>
      <c r="X2" s="1"/>
    </row>
    <row r="3" spans="1:24" ht="15.75" x14ac:dyDescent="0.25">
      <c r="A3" s="1"/>
      <c r="B3" s="19" t="s">
        <v>63</v>
      </c>
      <c r="C3" s="19"/>
      <c r="D3" s="19"/>
      <c r="E3" s="19"/>
      <c r="F3" s="19"/>
      <c r="G3" s="19"/>
      <c r="H3" s="19"/>
      <c r="I3" s="2"/>
      <c r="J3" s="19" t="s">
        <v>65</v>
      </c>
      <c r="K3" s="19"/>
      <c r="L3" s="19"/>
      <c r="M3" s="19"/>
      <c r="N3" s="19"/>
      <c r="O3" s="19"/>
      <c r="P3" s="19"/>
      <c r="Q3" s="19"/>
      <c r="R3" s="19"/>
      <c r="S3" s="1"/>
      <c r="T3" s="1"/>
      <c r="U3" s="1"/>
      <c r="V3" s="1"/>
      <c r="W3" s="1"/>
      <c r="X3" s="1"/>
    </row>
    <row r="4" spans="1:24" ht="15.75" x14ac:dyDescent="0.25">
      <c r="A4" s="1"/>
      <c r="B4" s="1" t="s">
        <v>42</v>
      </c>
      <c r="C4" s="1"/>
      <c r="D4" s="1"/>
      <c r="E4" s="1"/>
      <c r="F4" s="1"/>
      <c r="G4" s="1"/>
      <c r="H4" s="1"/>
      <c r="I4" s="1"/>
      <c r="J4" s="19" t="s">
        <v>66</v>
      </c>
      <c r="K4" s="19"/>
      <c r="L4" s="19"/>
      <c r="M4" s="19"/>
      <c r="N4" s="19"/>
      <c r="O4" s="19"/>
      <c r="P4" s="19"/>
      <c r="Q4" s="19"/>
      <c r="R4" s="19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3" t="s">
        <v>0</v>
      </c>
      <c r="B6" s="29" t="s">
        <v>15</v>
      </c>
      <c r="C6" s="29" t="s">
        <v>12</v>
      </c>
      <c r="D6" s="38" t="s">
        <v>4</v>
      </c>
      <c r="E6" s="38"/>
      <c r="F6" s="38"/>
      <c r="G6" s="37" t="s">
        <v>9</v>
      </c>
      <c r="H6" s="37"/>
      <c r="I6" s="37"/>
      <c r="J6" s="37" t="s">
        <v>10</v>
      </c>
      <c r="K6" s="37"/>
      <c r="L6" s="37"/>
      <c r="M6" s="37" t="s">
        <v>11</v>
      </c>
      <c r="N6" s="37"/>
      <c r="O6" s="37"/>
      <c r="P6" s="37" t="s">
        <v>8</v>
      </c>
      <c r="Q6" s="37"/>
      <c r="R6" s="37"/>
      <c r="S6" s="34" t="s">
        <v>31</v>
      </c>
      <c r="T6" s="35"/>
      <c r="U6" s="35"/>
      <c r="V6" s="35"/>
      <c r="W6" s="35"/>
      <c r="X6" s="36"/>
    </row>
    <row r="7" spans="1:24" ht="110.25" x14ac:dyDescent="0.25">
      <c r="A7" s="33"/>
      <c r="B7" s="29"/>
      <c r="C7" s="29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14</v>
      </c>
      <c r="U7" s="12" t="s">
        <v>6</v>
      </c>
      <c r="V7" s="12" t="s">
        <v>14</v>
      </c>
      <c r="W7" s="12" t="s">
        <v>7</v>
      </c>
      <c r="X7" s="12" t="s">
        <v>14</v>
      </c>
    </row>
    <row r="8" spans="1:24" ht="15.75" x14ac:dyDescent="0.25">
      <c r="A8" s="16">
        <v>1</v>
      </c>
      <c r="B8" s="6" t="s">
        <v>16</v>
      </c>
      <c r="C8" s="1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13">
        <f t="shared" ref="S8:S12" si="0">(D8+G8+J8+M8+P8)/5</f>
        <v>0</v>
      </c>
      <c r="T8" s="13">
        <v>0</v>
      </c>
      <c r="U8" s="13">
        <f t="shared" ref="U8:U12" si="1">(E8+H8+K8+N8+Q8)/5</f>
        <v>0</v>
      </c>
      <c r="V8" s="13">
        <v>0</v>
      </c>
      <c r="W8" s="13">
        <f t="shared" ref="W8:W12" si="2">(F8+I8+L8+O8+R8)/5</f>
        <v>0</v>
      </c>
      <c r="X8" s="3">
        <v>0</v>
      </c>
    </row>
    <row r="9" spans="1:24" ht="15.75" x14ac:dyDescent="0.25">
      <c r="A9" s="16">
        <v>2</v>
      </c>
      <c r="B9" s="3" t="s">
        <v>17</v>
      </c>
      <c r="C9" s="1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13">
        <f t="shared" si="0"/>
        <v>0</v>
      </c>
      <c r="T9" s="13">
        <v>0</v>
      </c>
      <c r="U9" s="13">
        <f t="shared" si="1"/>
        <v>0</v>
      </c>
      <c r="V9" s="13">
        <v>0</v>
      </c>
      <c r="W9" s="13">
        <f t="shared" si="2"/>
        <v>0</v>
      </c>
      <c r="X9" s="3">
        <v>0</v>
      </c>
    </row>
    <row r="10" spans="1:24" ht="15.75" x14ac:dyDescent="0.25">
      <c r="A10" s="16">
        <v>3</v>
      </c>
      <c r="B10" s="3" t="s">
        <v>18</v>
      </c>
      <c r="C10" s="1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13">
        <f t="shared" si="0"/>
        <v>0</v>
      </c>
      <c r="T10" s="13">
        <v>0</v>
      </c>
      <c r="U10" s="13">
        <f t="shared" si="1"/>
        <v>0</v>
      </c>
      <c r="V10" s="13">
        <v>0</v>
      </c>
      <c r="W10" s="13">
        <f t="shared" si="2"/>
        <v>0</v>
      </c>
      <c r="X10" s="3">
        <v>0</v>
      </c>
    </row>
    <row r="11" spans="1:24" ht="15.75" x14ac:dyDescent="0.25">
      <c r="A11" s="16">
        <v>4</v>
      </c>
      <c r="B11" s="3" t="s">
        <v>19</v>
      </c>
      <c r="C11" s="1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13">
        <f t="shared" si="0"/>
        <v>0</v>
      </c>
      <c r="T11" s="13">
        <v>0</v>
      </c>
      <c r="U11" s="13">
        <f t="shared" si="1"/>
        <v>0</v>
      </c>
      <c r="V11" s="13">
        <v>0</v>
      </c>
      <c r="W11" s="13">
        <f t="shared" si="2"/>
        <v>0</v>
      </c>
      <c r="X11" s="3">
        <v>0</v>
      </c>
    </row>
    <row r="12" spans="1:24" ht="18" customHeight="1" x14ac:dyDescent="0.25">
      <c r="A12" s="16">
        <v>5</v>
      </c>
      <c r="B12" s="3" t="s">
        <v>32</v>
      </c>
      <c r="C12" s="13">
        <v>12</v>
      </c>
      <c r="D12" s="3">
        <v>11</v>
      </c>
      <c r="E12" s="3">
        <v>1</v>
      </c>
      <c r="F12" s="3">
        <v>0</v>
      </c>
      <c r="G12" s="3">
        <v>3</v>
      </c>
      <c r="H12" s="3">
        <v>9</v>
      </c>
      <c r="I12" s="3">
        <v>0</v>
      </c>
      <c r="J12" s="3">
        <v>6</v>
      </c>
      <c r="K12" s="3">
        <v>6</v>
      </c>
      <c r="L12" s="3">
        <v>0</v>
      </c>
      <c r="M12" s="3">
        <v>11</v>
      </c>
      <c r="N12" s="3">
        <v>1</v>
      </c>
      <c r="O12" s="3">
        <v>0</v>
      </c>
      <c r="P12" s="3">
        <v>12</v>
      </c>
      <c r="Q12" s="3">
        <v>0</v>
      </c>
      <c r="R12" s="3">
        <v>0</v>
      </c>
      <c r="S12" s="13">
        <f t="shared" si="0"/>
        <v>8.6</v>
      </c>
      <c r="T12" s="13">
        <f t="shared" ref="T12" si="3">S12*100/C12</f>
        <v>71.666666666666671</v>
      </c>
      <c r="U12" s="13">
        <f t="shared" si="1"/>
        <v>3.4</v>
      </c>
      <c r="V12" s="13">
        <f t="shared" ref="V12" si="4">U12*100/C12</f>
        <v>28.333333333333332</v>
      </c>
      <c r="W12" s="13">
        <f t="shared" si="2"/>
        <v>0</v>
      </c>
      <c r="X12" s="3">
        <f t="shared" ref="X12" si="5">W12*100/C12</f>
        <v>0</v>
      </c>
    </row>
    <row r="13" spans="1:24" ht="29.45" customHeight="1" x14ac:dyDescent="0.25">
      <c r="A13" s="16">
        <v>6</v>
      </c>
      <c r="B13" s="6" t="s">
        <v>37</v>
      </c>
      <c r="C13" s="13">
        <v>9</v>
      </c>
      <c r="D13" s="3">
        <v>5</v>
      </c>
      <c r="E13" s="3">
        <v>4</v>
      </c>
      <c r="F13" s="3">
        <v>0</v>
      </c>
      <c r="G13" s="3">
        <v>4</v>
      </c>
      <c r="H13" s="3">
        <v>5</v>
      </c>
      <c r="I13" s="3">
        <v>0</v>
      </c>
      <c r="J13" s="3">
        <v>3</v>
      </c>
      <c r="K13" s="3">
        <v>6</v>
      </c>
      <c r="L13" s="3">
        <v>0</v>
      </c>
      <c r="M13" s="3">
        <v>4</v>
      </c>
      <c r="N13" s="3">
        <v>4</v>
      </c>
      <c r="O13" s="3">
        <v>1</v>
      </c>
      <c r="P13" s="3">
        <v>8</v>
      </c>
      <c r="Q13" s="3">
        <v>1</v>
      </c>
      <c r="R13" s="3">
        <v>0</v>
      </c>
      <c r="S13" s="13">
        <f>(D13+G13+J13+M13+P13)/5</f>
        <v>4.8</v>
      </c>
      <c r="T13" s="13">
        <f>S13*100/C13</f>
        <v>53.333333333333336</v>
      </c>
      <c r="U13" s="13">
        <f>(E13+H13+K13+N13+Q13)/5</f>
        <v>4</v>
      </c>
      <c r="V13" s="13">
        <f>U13*100/C13</f>
        <v>44.444444444444443</v>
      </c>
      <c r="W13" s="13">
        <f>(F13+I13+L13+O13+R13)/5</f>
        <v>0.2</v>
      </c>
      <c r="X13" s="3">
        <f>W13*100/C13</f>
        <v>2.2222222222222223</v>
      </c>
    </row>
    <row r="14" spans="1:24" ht="36.6" customHeight="1" x14ac:dyDescent="0.25">
      <c r="A14" s="16">
        <v>7</v>
      </c>
      <c r="B14" s="6" t="s">
        <v>38</v>
      </c>
      <c r="C14" s="13">
        <v>22</v>
      </c>
      <c r="D14" s="3">
        <v>14</v>
      </c>
      <c r="E14" s="3">
        <v>8</v>
      </c>
      <c r="F14" s="3">
        <v>0</v>
      </c>
      <c r="G14" s="3">
        <v>11</v>
      </c>
      <c r="H14" s="3">
        <v>10</v>
      </c>
      <c r="I14" s="3">
        <v>1</v>
      </c>
      <c r="J14" s="3">
        <v>12</v>
      </c>
      <c r="K14" s="3">
        <v>10</v>
      </c>
      <c r="L14" s="3">
        <v>0</v>
      </c>
      <c r="M14" s="3">
        <v>12</v>
      </c>
      <c r="N14" s="3">
        <v>9</v>
      </c>
      <c r="O14" s="3">
        <v>1</v>
      </c>
      <c r="P14" s="3">
        <v>14</v>
      </c>
      <c r="Q14" s="3">
        <v>8</v>
      </c>
      <c r="R14" s="3">
        <v>0</v>
      </c>
      <c r="S14" s="13">
        <f>(D14+G14+J14+M14+P14)/5</f>
        <v>12.6</v>
      </c>
      <c r="T14" s="13">
        <f>S14*100/C14</f>
        <v>57.272727272727273</v>
      </c>
      <c r="U14" s="13">
        <f>(E14+H14+K14+N14+Q14)/5</f>
        <v>9</v>
      </c>
      <c r="V14" s="13">
        <f>U14*100/C14</f>
        <v>40.909090909090907</v>
      </c>
      <c r="W14" s="13">
        <f>(F14+I14+L14+O14+R14)/5</f>
        <v>0.4</v>
      </c>
      <c r="X14" s="3">
        <f>W14*100/C14</f>
        <v>1.8181818181818181</v>
      </c>
    </row>
    <row r="15" spans="1:24" ht="15.75" x14ac:dyDescent="0.25">
      <c r="A15" s="1"/>
      <c r="B15" s="5" t="s">
        <v>13</v>
      </c>
      <c r="C15" s="17">
        <f>C8+C9+C10+C11+C12+C13+C14</f>
        <v>43</v>
      </c>
      <c r="D15" s="17">
        <f t="shared" ref="D15:R15" si="6">D8+D9+D10+D11+D12+D13+D14</f>
        <v>30</v>
      </c>
      <c r="E15" s="17">
        <f t="shared" si="6"/>
        <v>13</v>
      </c>
      <c r="F15" s="17">
        <f t="shared" si="6"/>
        <v>0</v>
      </c>
      <c r="G15" s="17">
        <f t="shared" si="6"/>
        <v>18</v>
      </c>
      <c r="H15" s="17">
        <f t="shared" si="6"/>
        <v>24</v>
      </c>
      <c r="I15" s="17">
        <f t="shared" si="6"/>
        <v>1</v>
      </c>
      <c r="J15" s="17">
        <f t="shared" si="6"/>
        <v>21</v>
      </c>
      <c r="K15" s="17">
        <f t="shared" si="6"/>
        <v>22</v>
      </c>
      <c r="L15" s="17">
        <f t="shared" si="6"/>
        <v>0</v>
      </c>
      <c r="M15" s="17">
        <f t="shared" si="6"/>
        <v>27</v>
      </c>
      <c r="N15" s="17">
        <f t="shared" si="6"/>
        <v>14</v>
      </c>
      <c r="O15" s="17">
        <f t="shared" si="6"/>
        <v>2</v>
      </c>
      <c r="P15" s="17">
        <f t="shared" si="6"/>
        <v>34</v>
      </c>
      <c r="Q15" s="17">
        <f t="shared" si="6"/>
        <v>9</v>
      </c>
      <c r="R15" s="17">
        <f t="shared" si="6"/>
        <v>0</v>
      </c>
      <c r="S15" s="17"/>
      <c r="T15" s="13"/>
      <c r="U15" s="13"/>
      <c r="V15" s="13"/>
      <c r="W15" s="13"/>
      <c r="X15" s="3"/>
    </row>
    <row r="16" spans="1:24" ht="15.75" x14ac:dyDescent="0.25">
      <c r="A16" s="1"/>
      <c r="B16" s="7" t="s">
        <v>14</v>
      </c>
      <c r="C16" s="18">
        <f>C15*100/C15</f>
        <v>100</v>
      </c>
      <c r="D16" s="10">
        <f>D15*100/C15</f>
        <v>69.767441860465112</v>
      </c>
      <c r="E16" s="11">
        <f>E15*100/C15</f>
        <v>30.232558139534884</v>
      </c>
      <c r="F16" s="11">
        <f>F15*100/C15</f>
        <v>0</v>
      </c>
      <c r="G16" s="8">
        <f>G15*100/C15</f>
        <v>41.860465116279073</v>
      </c>
      <c r="H16" s="8">
        <f>H15*100/C15</f>
        <v>55.813953488372093</v>
      </c>
      <c r="I16" s="8">
        <f>I15*100/C15</f>
        <v>2.3255813953488373</v>
      </c>
      <c r="J16" s="8">
        <f>J15*100/C15</f>
        <v>48.837209302325583</v>
      </c>
      <c r="K16" s="8">
        <f>K15*100/C15</f>
        <v>51.162790697674417</v>
      </c>
      <c r="L16" s="8">
        <f>L15*100/C15</f>
        <v>0</v>
      </c>
      <c r="M16" s="8">
        <f>M15*100/C15</f>
        <v>62.790697674418603</v>
      </c>
      <c r="N16" s="8">
        <f>N15*100/C15</f>
        <v>32.558139534883722</v>
      </c>
      <c r="O16" s="8">
        <f>O15*100/C15</f>
        <v>4.6511627906976747</v>
      </c>
      <c r="P16" s="8">
        <f>P15*100/C15</f>
        <v>79.069767441860463</v>
      </c>
      <c r="Q16" s="8">
        <f>Q15*100/C15</f>
        <v>20.930232558139537</v>
      </c>
      <c r="R16" s="8">
        <f>R15*100/C15</f>
        <v>0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 t="s">
        <v>67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25" right="0.25" top="0.75" bottom="0.75" header="0.3" footer="0.3"/>
  <pageSetup paperSize="9"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2024-12-12T06:25:22Z</cp:lastPrinted>
  <dcterms:created xsi:type="dcterms:W3CDTF">2022-12-22T06:57:03Z</dcterms:created>
  <dcterms:modified xsi:type="dcterms:W3CDTF">2024-12-12T06:39:08Z</dcterms:modified>
</cp:coreProperties>
</file>